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0138587-50B2-4581-B4F1-4F73FB355C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B 2024" sheetId="1" r:id="rId1"/>
  </sheets>
  <definedNames>
    <definedName name="_xlnm.Print_Area" localSheetId="0">'FEB 2024'!$B$1:$F$24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24" i="1"/>
  <c r="C19" i="1"/>
  <c r="C16" i="1"/>
  <c r="C8" i="1"/>
  <c r="F11" i="1"/>
  <c r="C26" i="1" l="1"/>
</calcChain>
</file>

<file path=xl/sharedStrings.xml><?xml version="1.0" encoding="utf-8"?>
<sst xmlns="http://schemas.openxmlformats.org/spreadsheetml/2006/main" count="30" uniqueCount="23">
  <si>
    <t>SPITAL</t>
  </si>
  <si>
    <t>JUDETEAN-DRG</t>
  </si>
  <si>
    <t>CRONICI</t>
  </si>
  <si>
    <t xml:space="preserve">SP.ZI </t>
  </si>
  <si>
    <t>BALACEANCA-DRG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</si>
  <si>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</si>
  <si>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</si>
  <si>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</si>
  <si>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</si>
  <si>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</si>
  <si>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</si>
  <si>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</si>
  <si>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</si>
  <si>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</si>
  <si>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</si>
  <si>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</si>
  <si>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</si>
  <si>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</si>
  <si>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</si>
  <si>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MARTIE 2024</t>
  </si>
  <si>
    <t>MAR 2024 VALORI CONTRACT</t>
  </si>
  <si>
    <t>MAR 2024</t>
  </si>
  <si>
    <t>CRONICI LUNGA DURATA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</si>
</sst>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I16" sqref="I16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19</v>
      </c>
    </row>
    <row r="3" spans="2:6" ht="26.4" x14ac:dyDescent="0.25">
      <c r="B3" s="4" t="s">
        <v>0</v>
      </c>
      <c r="C3" s="5" t="s">
        <v>21</v>
      </c>
      <c r="E3" s="6" t="s">
        <v>0</v>
      </c>
      <c r="F3" s="7" t="s">
        <v>20</v>
      </c>
    </row>
    <row r="4" spans="2:6" x14ac:dyDescent="0.25">
      <c r="B4" s="8" t="s">
        <v>1</v>
      </c>
      <c r="C4" s="9">
        <v>1895663.63</v>
      </c>
      <c r="E4" s="8" t="s">
        <v>11</v>
      </c>
      <c r="F4" s="10">
        <v>281497.78000000003</v>
      </c>
    </row>
    <row r="5" spans="2:6" x14ac:dyDescent="0.25">
      <c r="B5" s="11" t="s">
        <v>2</v>
      </c>
      <c r="C5" s="9">
        <v>91580.04</v>
      </c>
      <c r="E5" s="8" t="s">
        <v>14</v>
      </c>
      <c r="F5" s="12">
        <v>179907</v>
      </c>
    </row>
    <row r="6" spans="2:6" x14ac:dyDescent="0.25">
      <c r="B6" s="11" t="s">
        <v>2</v>
      </c>
      <c r="C6" s="9">
        <v>88108.26</v>
      </c>
      <c r="E6" s="8" t="s">
        <v>13</v>
      </c>
      <c r="F6" s="10">
        <v>59373.15</v>
      </c>
    </row>
    <row r="7" spans="2:6" x14ac:dyDescent="0.25">
      <c r="B7" s="11" t="s">
        <v>3</v>
      </c>
      <c r="C7" s="9">
        <v>149910</v>
      </c>
      <c r="E7" s="8" t="s">
        <v>12</v>
      </c>
      <c r="F7" s="12">
        <v>569989</v>
      </c>
    </row>
    <row r="8" spans="2:6" x14ac:dyDescent="0.25">
      <c r="B8" s="13"/>
      <c r="C8" s="14">
        <f>SUM(C4:C7)</f>
        <v>2225261.9299999997</v>
      </c>
      <c r="E8" s="8" t="s">
        <v>8</v>
      </c>
      <c r="F8" s="15">
        <v>2225261.9299999997</v>
      </c>
    </row>
    <row r="9" spans="2:6" x14ac:dyDescent="0.25">
      <c r="B9" s="8" t="s">
        <v>4</v>
      </c>
      <c r="C9" s="9">
        <v>197182.22</v>
      </c>
      <c r="E9" s="8" t="s">
        <v>10</v>
      </c>
      <c r="F9" s="10">
        <v>892959.12</v>
      </c>
    </row>
    <row r="10" spans="2:6" x14ac:dyDescent="0.25">
      <c r="B10" s="11" t="s">
        <v>2</v>
      </c>
      <c r="C10" s="9">
        <v>357341.17</v>
      </c>
      <c r="E10" s="8" t="s">
        <v>9</v>
      </c>
      <c r="F10" s="10">
        <v>669729.67000000004</v>
      </c>
    </row>
    <row r="11" spans="2:6" x14ac:dyDescent="0.25">
      <c r="B11" s="11" t="s">
        <v>22</v>
      </c>
      <c r="C11" s="9">
        <v>75163.28</v>
      </c>
      <c r="F11" s="16">
        <f>SUM(F4:F10)</f>
        <v>4878717.6499999994</v>
      </c>
    </row>
    <row r="12" spans="2:6" x14ac:dyDescent="0.25">
      <c r="B12" s="11" t="s">
        <v>3</v>
      </c>
      <c r="C12" s="9">
        <v>40043</v>
      </c>
    </row>
    <row r="13" spans="2:6" x14ac:dyDescent="0.25">
      <c r="B13" s="17"/>
      <c r="C13" s="18">
        <f>SUM(C9:C12)</f>
        <v>669729.67000000004</v>
      </c>
    </row>
    <row r="14" spans="2:6" x14ac:dyDescent="0.25">
      <c r="B14" s="8" t="s">
        <v>5</v>
      </c>
      <c r="C14" s="9">
        <v>492964.12</v>
      </c>
    </row>
    <row r="15" spans="2:6" x14ac:dyDescent="0.25">
      <c r="B15" s="11" t="s">
        <v>3</v>
      </c>
      <c r="C15" s="9">
        <v>399995</v>
      </c>
    </row>
    <row r="16" spans="2:6" x14ac:dyDescent="0.25">
      <c r="B16" s="17"/>
      <c r="C16" s="18">
        <f>SUM(C14:C15)</f>
        <v>892959.12</v>
      </c>
    </row>
    <row r="17" spans="2:5" x14ac:dyDescent="0.25">
      <c r="B17" s="19" t="s">
        <v>15</v>
      </c>
      <c r="C17" s="9">
        <v>49376.15</v>
      </c>
    </row>
    <row r="18" spans="2:5" x14ac:dyDescent="0.25">
      <c r="B18" s="20" t="s">
        <v>16</v>
      </c>
      <c r="C18" s="9">
        <v>9997</v>
      </c>
    </row>
    <row r="19" spans="2:5" x14ac:dyDescent="0.25">
      <c r="B19" s="21"/>
      <c r="C19" s="22">
        <f>SUM(C17:C18)</f>
        <v>59373.15</v>
      </c>
    </row>
    <row r="20" spans="2:5" x14ac:dyDescent="0.25">
      <c r="B20" s="17" t="s">
        <v>17</v>
      </c>
      <c r="C20" s="23">
        <v>179907</v>
      </c>
    </row>
    <row r="21" spans="2:5" x14ac:dyDescent="0.25">
      <c r="B21" s="8" t="s">
        <v>6</v>
      </c>
      <c r="C21" s="9">
        <v>168849.63</v>
      </c>
    </row>
    <row r="22" spans="2:5" x14ac:dyDescent="0.25">
      <c r="B22" s="20" t="s">
        <v>2</v>
      </c>
      <c r="C22" s="9">
        <v>2650.15</v>
      </c>
    </row>
    <row r="23" spans="2:5" x14ac:dyDescent="0.25">
      <c r="B23" s="20" t="s">
        <v>3</v>
      </c>
      <c r="C23" s="9">
        <v>109998</v>
      </c>
    </row>
    <row r="24" spans="2:5" x14ac:dyDescent="0.25">
      <c r="B24" s="17"/>
      <c r="C24" s="18">
        <f>SUM(C21:C23)</f>
        <v>281497.78000000003</v>
      </c>
    </row>
    <row r="25" spans="2:5" x14ac:dyDescent="0.25">
      <c r="B25" s="17" t="s">
        <v>18</v>
      </c>
      <c r="C25" s="23">
        <v>569989</v>
      </c>
    </row>
    <row r="26" spans="2:5" x14ac:dyDescent="0.25">
      <c r="B26" s="8" t="s">
        <v>7</v>
      </c>
      <c r="C26" s="24">
        <f>C8+C13+C16+C19+C20+C24+C25</f>
        <v>4878717.6499999994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 2024</vt:lpstr>
      <vt:lpstr>'FEB 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2024-02-29T13:35:32Z</dcterms:modified>
</cp:coreProperties>
</file>